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3B3D8F56-4832-4A95-95C8-6BE42FBB8C1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Лист1!$A$1:$I$63</definedName>
  </definedNames>
  <calcPr calcId="191029"/>
</workbook>
</file>

<file path=xl/calcChain.xml><?xml version="1.0" encoding="utf-8"?>
<calcChain xmlns="http://schemas.openxmlformats.org/spreadsheetml/2006/main">
  <c r="C17" i="1" l="1"/>
  <c r="C15" i="1" l="1"/>
  <c r="C63" i="1" l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D17" i="1"/>
  <c r="C16" i="1"/>
  <c r="D16" i="1" s="1"/>
  <c r="D15" i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</calcChain>
</file>

<file path=xl/sharedStrings.xml><?xml version="1.0" encoding="utf-8"?>
<sst xmlns="http://schemas.openxmlformats.org/spreadsheetml/2006/main" count="71" uniqueCount="71">
  <si>
    <t>г. Ачинск</t>
  </si>
  <si>
    <t>г. Боготол</t>
  </si>
  <si>
    <t>г. Бородино</t>
  </si>
  <si>
    <t>г. Дивногорск</t>
  </si>
  <si>
    <t>г. Енисейск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</si>
  <si>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</si>
  <si>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</si>
  <si>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</si>
  <si>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</si>
  <si>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</si>
  <si>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</si>
  <si>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</si>
  <si>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</si>
  <si>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</si>
  <si>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</si>
  <si>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</si>
  <si>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</si>
  <si>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</si>
  <si>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</si>
  <si>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</si>
  <si>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</si>
  <si>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</si>
  <si>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</si>
  <si>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</si>
  <si>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</si>
  <si>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</si>
  <si>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</si>
  <si>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</si>
  <si>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</si>
  <si>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</si>
  <si>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</si>
  <si>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</si>
  <si>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</si>
  <si>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</si>
  <si>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</si>
  <si>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</si>
  <si>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</si>
  <si>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</si>
  <si>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</si>
  <si>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</si>
  <si>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</si>
  <si>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</si>
  <si>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</si>
  <si>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</si>
  <si>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</si>
  <si>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</si>
  <si>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</si>
  <si>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</si>
  <si>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</si>
  <si>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</si>
  <si>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</si>
  <si>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</si>
  <si>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</si>
  <si>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</si>
  <si>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</si>
  <si>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</si>
  <si>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</si>
  <si>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</si>
  <si>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</si>
  <si>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Предельный уровень цены, руб./Гкал (без НДС)</t>
  </si>
  <si>
    <t>Муниципальное образование, городской округ</t>
  </si>
  <si>
    <t>№ п.п.</t>
  </si>
  <si>
    <t>Возврат капитальных затрат</t>
  </si>
  <si>
    <t>Расходы по сомнительным долгам</t>
  </si>
  <si>
    <t>Расходы на уплату налогов</t>
  </si>
  <si>
    <t>Прочие расходы</t>
  </si>
  <si>
    <t>без учета НДС</t>
  </si>
  <si>
    <t>с учетом НДС</t>
  </si>
  <si>
    <t>Составляющие рассчитанного уровня цены, руб./Гкал (без учета НДС)</t>
  </si>
  <si>
    <t>Расходы на топливо</t>
  </si>
  <si>
    <t>Величина уровня цены на тепловую энергию (мощность) на территории Красноярского края, рассчитанная на 2024 год в соответствии с Правилами определения в ценовых зонах теплоснабжения предельного уровня цены на тепловую энергию (мощность), утвержденными постановлением Правительства Российской Федерации от 15.12.2017 № 1562.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</si>
</sst>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CA02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80" xfId="1" xr:uid="{8686883F-FE52-4D14-9AF4-385F37A15F6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view="pageBreakPreview" topLeftCell="A25" zoomScaleNormal="100" zoomScaleSheetLayoutView="100" workbookViewId="0">
      <selection activeCell="B58" sqref="B58"/>
    </sheetView>
  </sheetViews>
  <sheetFormatPr defaultRowHeight="15" x14ac:dyDescent="0.25"/>
  <cols>
    <col min="1" max="1" width="6.7109375" style="5" customWidth="1"/>
    <col min="2" max="2" width="33.28515625" style="12" customWidth="1"/>
    <col min="3" max="3" width="13.5703125" style="15" customWidth="1"/>
    <col min="4" max="4" width="13.5703125" style="8" customWidth="1"/>
    <col min="5" max="5" width="12.140625" style="8" customWidth="1"/>
    <col min="6" max="6" width="14.140625" style="8" customWidth="1"/>
    <col min="7" max="9" width="12.140625" style="8" customWidth="1"/>
    <col min="10" max="16384" width="9.140625" style="2"/>
  </cols>
  <sheetData>
    <row r="1" spans="1:10" s="1" customFormat="1" ht="80.25" customHeight="1" x14ac:dyDescent="0.3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10" s="1" customFormat="1" ht="18.75" x14ac:dyDescent="0.3">
      <c r="A2" s="4"/>
      <c r="B2" s="10"/>
      <c r="C2" s="13"/>
      <c r="D2" s="7"/>
      <c r="E2" s="7"/>
      <c r="F2" s="7"/>
      <c r="G2" s="7"/>
      <c r="H2" s="7"/>
      <c r="I2" s="7"/>
    </row>
    <row r="3" spans="1:10" ht="38.25" customHeight="1" x14ac:dyDescent="0.25">
      <c r="A3" s="25" t="s">
        <v>61</v>
      </c>
      <c r="B3" s="23" t="s">
        <v>60</v>
      </c>
      <c r="C3" s="21" t="s">
        <v>59</v>
      </c>
      <c r="D3" s="22"/>
      <c r="E3" s="20" t="s">
        <v>68</v>
      </c>
      <c r="F3" s="20"/>
      <c r="G3" s="20"/>
      <c r="H3" s="20"/>
      <c r="I3" s="20"/>
      <c r="J3"/>
    </row>
    <row r="4" spans="1:10" ht="45" x14ac:dyDescent="0.25">
      <c r="A4" s="26"/>
      <c r="B4" s="24"/>
      <c r="C4" s="11" t="s">
        <v>66</v>
      </c>
      <c r="D4" s="6" t="s">
        <v>67</v>
      </c>
      <c r="E4" s="9" t="s">
        <v>69</v>
      </c>
      <c r="F4" s="9" t="s">
        <v>62</v>
      </c>
      <c r="G4" s="9" t="s">
        <v>64</v>
      </c>
      <c r="H4" s="9" t="s">
        <v>65</v>
      </c>
      <c r="I4" s="9" t="s">
        <v>63</v>
      </c>
    </row>
    <row r="5" spans="1:10" ht="15.75" x14ac:dyDescent="0.25">
      <c r="A5" s="6">
        <v>1</v>
      </c>
      <c r="B5" s="3" t="s">
        <v>0</v>
      </c>
      <c r="C5" s="14">
        <f>E5+F5+G5+H5+I5</f>
        <v>3305.2400000000002</v>
      </c>
      <c r="D5" s="14">
        <f t="shared" ref="D5:D15" si="0">C5*1.2</f>
        <v>3966.288</v>
      </c>
      <c r="E5" s="14">
        <v>260.19</v>
      </c>
      <c r="F5" s="14">
        <v>1991.69</v>
      </c>
      <c r="G5" s="14">
        <v>473.97</v>
      </c>
      <c r="H5" s="14">
        <v>514.58000000000004</v>
      </c>
      <c r="I5" s="14">
        <v>64.81</v>
      </c>
      <c r="J5" s="16"/>
    </row>
    <row r="6" spans="1:10" ht="15.75" x14ac:dyDescent="0.25">
      <c r="A6" s="6">
        <v>2</v>
      </c>
      <c r="B6" s="3" t="s">
        <v>1</v>
      </c>
      <c r="C6" s="14">
        <f t="shared" ref="C6:C63" si="1">E6+F6+G6+H6+I6</f>
        <v>3270.12</v>
      </c>
      <c r="D6" s="14">
        <f t="shared" si="0"/>
        <v>3924.1439999999998</v>
      </c>
      <c r="E6" s="14">
        <v>260.19</v>
      </c>
      <c r="F6" s="14">
        <v>1973.25</v>
      </c>
      <c r="G6" s="14">
        <v>468.79</v>
      </c>
      <c r="H6" s="14">
        <v>503.77</v>
      </c>
      <c r="I6" s="14">
        <v>64.12</v>
      </c>
      <c r="J6" s="16"/>
    </row>
    <row r="7" spans="1:10" ht="15.75" x14ac:dyDescent="0.25">
      <c r="A7" s="6">
        <v>3</v>
      </c>
      <c r="B7" s="3" t="s">
        <v>2</v>
      </c>
      <c r="C7" s="14">
        <f t="shared" si="1"/>
        <v>3338.42</v>
      </c>
      <c r="D7" s="14">
        <f t="shared" si="0"/>
        <v>4006.1039999999998</v>
      </c>
      <c r="E7" s="14">
        <v>259.94</v>
      </c>
      <c r="F7" s="14">
        <v>2040.9</v>
      </c>
      <c r="G7" s="14">
        <v>485.06</v>
      </c>
      <c r="H7" s="14">
        <v>487.06</v>
      </c>
      <c r="I7" s="14">
        <v>65.459999999999994</v>
      </c>
      <c r="J7" s="16"/>
    </row>
    <row r="8" spans="1:10" ht="15.75" x14ac:dyDescent="0.25">
      <c r="A8" s="6">
        <v>4</v>
      </c>
      <c r="B8" s="3" t="s">
        <v>3</v>
      </c>
      <c r="C8" s="14">
        <f t="shared" si="1"/>
        <v>3186.04</v>
      </c>
      <c r="D8" s="14">
        <f t="shared" si="0"/>
        <v>3823.2479999999996</v>
      </c>
      <c r="E8" s="14">
        <v>260.19</v>
      </c>
      <c r="F8" s="14">
        <v>1837.29</v>
      </c>
      <c r="G8" s="14">
        <v>438.15</v>
      </c>
      <c r="H8" s="14">
        <v>587.94000000000005</v>
      </c>
      <c r="I8" s="14">
        <v>62.47</v>
      </c>
      <c r="J8" s="16"/>
    </row>
    <row r="9" spans="1:10" ht="15.75" x14ac:dyDescent="0.25">
      <c r="A9" s="6">
        <v>5</v>
      </c>
      <c r="B9" s="3" t="s">
        <v>4</v>
      </c>
      <c r="C9" s="14">
        <f t="shared" si="1"/>
        <v>3226.61</v>
      </c>
      <c r="D9" s="14">
        <f t="shared" si="0"/>
        <v>3871.9319999999998</v>
      </c>
      <c r="E9" s="14">
        <v>260.19</v>
      </c>
      <c r="F9" s="14">
        <v>1951.25</v>
      </c>
      <c r="G9" s="14">
        <v>463.73</v>
      </c>
      <c r="H9" s="14">
        <v>488.17</v>
      </c>
      <c r="I9" s="14">
        <v>63.27</v>
      </c>
      <c r="J9" s="16"/>
    </row>
    <row r="10" spans="1:10" ht="15.75" x14ac:dyDescent="0.25">
      <c r="A10" s="17">
        <v>6</v>
      </c>
      <c r="B10" s="3" t="s">
        <v>5</v>
      </c>
      <c r="C10" s="14">
        <f t="shared" si="1"/>
        <v>3291.6899999999996</v>
      </c>
      <c r="D10" s="14">
        <f t="shared" si="0"/>
        <v>3950.0279999999993</v>
      </c>
      <c r="E10" s="14">
        <v>260.19</v>
      </c>
      <c r="F10" s="14">
        <v>2002.84</v>
      </c>
      <c r="G10" s="14">
        <v>476.39</v>
      </c>
      <c r="H10" s="14">
        <v>487.73</v>
      </c>
      <c r="I10" s="14">
        <v>64.540000000000006</v>
      </c>
      <c r="J10" s="16"/>
    </row>
    <row r="11" spans="1:10" ht="15.75" x14ac:dyDescent="0.25">
      <c r="A11" s="17">
        <v>7</v>
      </c>
      <c r="B11" s="3" t="s">
        <v>6</v>
      </c>
      <c r="C11" s="14">
        <f t="shared" si="1"/>
        <v>3534.6699999999996</v>
      </c>
      <c r="D11" s="14">
        <f t="shared" si="0"/>
        <v>4241.6039999999994</v>
      </c>
      <c r="E11" s="14">
        <v>260.44</v>
      </c>
      <c r="F11" s="14">
        <v>2149.71</v>
      </c>
      <c r="G11" s="14">
        <v>511.68</v>
      </c>
      <c r="H11" s="14">
        <v>543.53</v>
      </c>
      <c r="I11" s="14">
        <v>69.31</v>
      </c>
      <c r="J11" s="16"/>
    </row>
    <row r="12" spans="1:10" ht="15.75" x14ac:dyDescent="0.25">
      <c r="A12" s="17">
        <v>8</v>
      </c>
      <c r="B12" s="3" t="s">
        <v>7</v>
      </c>
      <c r="C12" s="14">
        <f t="shared" si="1"/>
        <v>3328.08</v>
      </c>
      <c r="D12" s="14">
        <f t="shared" si="0"/>
        <v>3993.6959999999999</v>
      </c>
      <c r="E12" s="14">
        <v>260.19</v>
      </c>
      <c r="F12" s="14">
        <v>1998.93</v>
      </c>
      <c r="G12" s="14">
        <v>475.92</v>
      </c>
      <c r="H12" s="14">
        <v>527.78</v>
      </c>
      <c r="I12" s="14">
        <v>65.260000000000005</v>
      </c>
      <c r="J12" s="16"/>
    </row>
    <row r="13" spans="1:10" ht="15.75" x14ac:dyDescent="0.25">
      <c r="A13" s="17">
        <v>9</v>
      </c>
      <c r="B13" s="3" t="s">
        <v>8</v>
      </c>
      <c r="C13" s="14">
        <f t="shared" si="1"/>
        <v>3485.88</v>
      </c>
      <c r="D13" s="14">
        <f t="shared" si="0"/>
        <v>4183.0559999999996</v>
      </c>
      <c r="E13" s="14">
        <v>741.41</v>
      </c>
      <c r="F13" s="14">
        <v>1794.68</v>
      </c>
      <c r="G13" s="14">
        <v>426.39</v>
      </c>
      <c r="H13" s="14">
        <v>455.05</v>
      </c>
      <c r="I13" s="14">
        <v>68.349999999999994</v>
      </c>
      <c r="J13" s="16"/>
    </row>
    <row r="14" spans="1:10" ht="15.75" x14ac:dyDescent="0.25">
      <c r="A14" s="17">
        <v>10</v>
      </c>
      <c r="B14" s="3" t="s">
        <v>9</v>
      </c>
      <c r="C14" s="14">
        <f t="shared" si="1"/>
        <v>3380.83</v>
      </c>
      <c r="D14" s="14">
        <f t="shared" si="0"/>
        <v>4056.9959999999996</v>
      </c>
      <c r="E14" s="14">
        <v>260.19</v>
      </c>
      <c r="F14" s="14">
        <v>2051.6999999999998</v>
      </c>
      <c r="G14" s="14">
        <v>489.08</v>
      </c>
      <c r="H14" s="14">
        <v>513.57000000000005</v>
      </c>
      <c r="I14" s="14">
        <v>66.290000000000006</v>
      </c>
      <c r="J14" s="16"/>
    </row>
    <row r="15" spans="1:10" ht="15.75" x14ac:dyDescent="0.25">
      <c r="A15" s="17">
        <v>11</v>
      </c>
      <c r="B15" s="3" t="s">
        <v>10</v>
      </c>
      <c r="C15" s="14">
        <f>E15+F15+G15+H15+I15</f>
        <v>3316.78</v>
      </c>
      <c r="D15" s="14">
        <f t="shared" si="0"/>
        <v>3980.136</v>
      </c>
      <c r="E15" s="14">
        <v>260.19</v>
      </c>
      <c r="F15" s="14">
        <v>1978.22</v>
      </c>
      <c r="G15" s="14">
        <v>470.55</v>
      </c>
      <c r="H15" s="14">
        <v>542.79</v>
      </c>
      <c r="I15" s="14">
        <v>65.03</v>
      </c>
      <c r="J15" s="16"/>
    </row>
    <row r="16" spans="1:10" ht="15.75" x14ac:dyDescent="0.25">
      <c r="A16" s="17">
        <v>12</v>
      </c>
      <c r="B16" s="3" t="s">
        <v>11</v>
      </c>
      <c r="C16" s="14">
        <f>E16+F16+G16+H16+I15</f>
        <v>3415.8900000000003</v>
      </c>
      <c r="D16" s="14">
        <f t="shared" ref="D16:D28" si="2">C16*1.2</f>
        <v>4099.0680000000002</v>
      </c>
      <c r="E16" s="14">
        <v>264.06</v>
      </c>
      <c r="F16" s="14">
        <v>2041.48</v>
      </c>
      <c r="G16" s="14">
        <v>487.05</v>
      </c>
      <c r="H16" s="14">
        <v>558.27</v>
      </c>
      <c r="I16" s="14">
        <v>67.02</v>
      </c>
      <c r="J16" s="16"/>
    </row>
    <row r="17" spans="1:10" ht="15.75" x14ac:dyDescent="0.25">
      <c r="A17" s="17">
        <v>13</v>
      </c>
      <c r="B17" s="3" t="s">
        <v>12</v>
      </c>
      <c r="C17" s="14">
        <f t="shared" si="1"/>
        <v>3164.4000000000005</v>
      </c>
      <c r="D17" s="14">
        <f t="shared" si="2"/>
        <v>3797.2800000000007</v>
      </c>
      <c r="E17" s="14">
        <v>264.06</v>
      </c>
      <c r="F17" s="14">
        <v>1836.38</v>
      </c>
      <c r="G17" s="14">
        <v>438.71</v>
      </c>
      <c r="H17" s="14">
        <v>563.20000000000005</v>
      </c>
      <c r="I17" s="14">
        <v>62.05</v>
      </c>
      <c r="J17" s="16"/>
    </row>
    <row r="18" spans="1:10" ht="15.75" x14ac:dyDescent="0.25">
      <c r="A18" s="17">
        <v>14</v>
      </c>
      <c r="B18" s="3" t="s">
        <v>13</v>
      </c>
      <c r="C18" s="14">
        <f t="shared" si="1"/>
        <v>3328.08</v>
      </c>
      <c r="D18" s="14">
        <f t="shared" si="2"/>
        <v>3993.6959999999999</v>
      </c>
      <c r="E18" s="14">
        <v>260.19</v>
      </c>
      <c r="F18" s="14">
        <v>1998.93</v>
      </c>
      <c r="G18" s="14">
        <v>475.92</v>
      </c>
      <c r="H18" s="14">
        <v>527.78</v>
      </c>
      <c r="I18" s="14">
        <v>65.260000000000005</v>
      </c>
      <c r="J18" s="16"/>
    </row>
    <row r="19" spans="1:10" ht="15.75" x14ac:dyDescent="0.25">
      <c r="A19" s="17">
        <v>15</v>
      </c>
      <c r="B19" s="3" t="s">
        <v>14</v>
      </c>
      <c r="C19" s="14">
        <f t="shared" si="1"/>
        <v>3343.2900000000004</v>
      </c>
      <c r="D19" s="14">
        <f t="shared" si="2"/>
        <v>4011.9480000000003</v>
      </c>
      <c r="E19" s="14">
        <v>260.19</v>
      </c>
      <c r="F19" s="14">
        <v>2057.5300000000002</v>
      </c>
      <c r="G19" s="14">
        <v>490.65</v>
      </c>
      <c r="H19" s="14">
        <v>469.37</v>
      </c>
      <c r="I19" s="14">
        <v>65.55</v>
      </c>
      <c r="J19" s="16"/>
    </row>
    <row r="20" spans="1:10" ht="15.75" x14ac:dyDescent="0.25">
      <c r="A20" s="17">
        <v>16</v>
      </c>
      <c r="B20" s="3" t="s">
        <v>15</v>
      </c>
      <c r="C20" s="14">
        <f t="shared" si="1"/>
        <v>3322.29</v>
      </c>
      <c r="D20" s="14">
        <f t="shared" si="2"/>
        <v>3986.7479999999996</v>
      </c>
      <c r="E20" s="14">
        <v>259.94</v>
      </c>
      <c r="F20" s="14">
        <v>2043.89</v>
      </c>
      <c r="G20" s="14">
        <v>485.65</v>
      </c>
      <c r="H20" s="14">
        <v>467.67</v>
      </c>
      <c r="I20" s="14">
        <v>65.14</v>
      </c>
      <c r="J20" s="16"/>
    </row>
    <row r="21" spans="1:10" ht="15.75" x14ac:dyDescent="0.25">
      <c r="A21" s="17">
        <v>17</v>
      </c>
      <c r="B21" s="3" t="s">
        <v>16</v>
      </c>
      <c r="C21" s="14">
        <f t="shared" si="1"/>
        <v>3305.2400000000002</v>
      </c>
      <c r="D21" s="14">
        <f t="shared" si="2"/>
        <v>3966.288</v>
      </c>
      <c r="E21" s="14">
        <v>260.19</v>
      </c>
      <c r="F21" s="14">
        <v>1991.69</v>
      </c>
      <c r="G21" s="14">
        <v>473.97</v>
      </c>
      <c r="H21" s="14">
        <v>514.58000000000004</v>
      </c>
      <c r="I21" s="14">
        <v>64.81</v>
      </c>
      <c r="J21" s="16"/>
    </row>
    <row r="22" spans="1:10" ht="15.75" x14ac:dyDescent="0.25">
      <c r="A22" s="17">
        <v>18</v>
      </c>
      <c r="B22" s="3" t="s">
        <v>17</v>
      </c>
      <c r="C22" s="14">
        <f t="shared" si="1"/>
        <v>3542.9199999999996</v>
      </c>
      <c r="D22" s="14">
        <f t="shared" si="2"/>
        <v>4251.503999999999</v>
      </c>
      <c r="E22" s="14">
        <v>260.44</v>
      </c>
      <c r="F22" s="14">
        <v>2136.29</v>
      </c>
      <c r="G22" s="14">
        <v>507.68</v>
      </c>
      <c r="H22" s="14">
        <v>569.04</v>
      </c>
      <c r="I22" s="14">
        <v>69.47</v>
      </c>
      <c r="J22" s="16"/>
    </row>
    <row r="23" spans="1:10" ht="15.75" x14ac:dyDescent="0.25">
      <c r="A23" s="17">
        <v>19</v>
      </c>
      <c r="B23" s="3" t="s">
        <v>18</v>
      </c>
      <c r="C23" s="14">
        <f t="shared" si="1"/>
        <v>3401.69</v>
      </c>
      <c r="D23" s="14">
        <f t="shared" si="2"/>
        <v>4082.0279999999998</v>
      </c>
      <c r="E23" s="14">
        <v>260.19</v>
      </c>
      <c r="F23" s="14">
        <v>2076.5</v>
      </c>
      <c r="G23" s="14">
        <v>495.15</v>
      </c>
      <c r="H23" s="14">
        <v>503.15</v>
      </c>
      <c r="I23" s="14">
        <v>66.7</v>
      </c>
      <c r="J23" s="16"/>
    </row>
    <row r="24" spans="1:10" ht="15.75" x14ac:dyDescent="0.25">
      <c r="A24" s="17">
        <v>20</v>
      </c>
      <c r="B24" s="3" t="s">
        <v>19</v>
      </c>
      <c r="C24" s="14">
        <f t="shared" si="1"/>
        <v>3233.5</v>
      </c>
      <c r="D24" s="14">
        <f t="shared" si="2"/>
        <v>3880.2</v>
      </c>
      <c r="E24" s="14">
        <v>260.19</v>
      </c>
      <c r="F24" s="14">
        <v>1963.25</v>
      </c>
      <c r="G24" s="14">
        <v>466.45</v>
      </c>
      <c r="H24" s="14">
        <v>480.21</v>
      </c>
      <c r="I24" s="14">
        <v>63.4</v>
      </c>
      <c r="J24" s="16"/>
    </row>
    <row r="25" spans="1:10" ht="15.75" x14ac:dyDescent="0.25">
      <c r="A25" s="17">
        <v>21</v>
      </c>
      <c r="B25" s="3" t="s">
        <v>20</v>
      </c>
      <c r="C25" s="14">
        <f t="shared" si="1"/>
        <v>3270.12</v>
      </c>
      <c r="D25" s="14">
        <f t="shared" si="2"/>
        <v>3924.1439999999998</v>
      </c>
      <c r="E25" s="14">
        <v>260.19</v>
      </c>
      <c r="F25" s="14">
        <v>1973.25</v>
      </c>
      <c r="G25" s="14">
        <v>468.79</v>
      </c>
      <c r="H25" s="14">
        <v>503.77</v>
      </c>
      <c r="I25" s="14">
        <v>64.12</v>
      </c>
      <c r="J25" s="16"/>
    </row>
    <row r="26" spans="1:10" ht="15.75" x14ac:dyDescent="0.25">
      <c r="A26" s="17">
        <v>22</v>
      </c>
      <c r="B26" s="3" t="s">
        <v>21</v>
      </c>
      <c r="C26" s="14">
        <f t="shared" si="1"/>
        <v>3330.0600000000004</v>
      </c>
      <c r="D26" s="14">
        <f t="shared" si="2"/>
        <v>3996.0720000000001</v>
      </c>
      <c r="E26" s="14">
        <v>259.94</v>
      </c>
      <c r="F26" s="14">
        <v>2026.02</v>
      </c>
      <c r="G26" s="14">
        <v>481.73</v>
      </c>
      <c r="H26" s="14">
        <v>497.07</v>
      </c>
      <c r="I26" s="14">
        <v>65.3</v>
      </c>
      <c r="J26" s="16"/>
    </row>
    <row r="27" spans="1:10" ht="15.75" x14ac:dyDescent="0.25">
      <c r="A27" s="17">
        <v>23</v>
      </c>
      <c r="B27" s="3" t="s">
        <v>22</v>
      </c>
      <c r="C27" s="14">
        <f t="shared" si="1"/>
        <v>3269.18</v>
      </c>
      <c r="D27" s="14">
        <f t="shared" si="2"/>
        <v>3923.0159999999996</v>
      </c>
      <c r="E27" s="14">
        <v>260.19</v>
      </c>
      <c r="F27" s="14">
        <v>2001.68</v>
      </c>
      <c r="G27" s="14">
        <v>475.64</v>
      </c>
      <c r="H27" s="14">
        <v>467.57</v>
      </c>
      <c r="I27" s="14">
        <v>64.099999999999994</v>
      </c>
      <c r="J27" s="16"/>
    </row>
    <row r="28" spans="1:10" ht="15.75" x14ac:dyDescent="0.25">
      <c r="A28" s="17">
        <v>24</v>
      </c>
      <c r="B28" s="3" t="s">
        <v>23</v>
      </c>
      <c r="C28" s="14">
        <f t="shared" si="1"/>
        <v>3272.3999999999996</v>
      </c>
      <c r="D28" s="14">
        <f t="shared" si="2"/>
        <v>3926.8799999999992</v>
      </c>
      <c r="E28" s="14">
        <v>260.19</v>
      </c>
      <c r="F28" s="14">
        <v>1966.5</v>
      </c>
      <c r="G28" s="14">
        <v>467.2</v>
      </c>
      <c r="H28" s="14">
        <v>514.35</v>
      </c>
      <c r="I28" s="14">
        <v>64.16</v>
      </c>
      <c r="J28" s="16"/>
    </row>
    <row r="29" spans="1:10" ht="15.75" x14ac:dyDescent="0.25">
      <c r="A29" s="17">
        <v>25</v>
      </c>
      <c r="B29" s="3" t="s">
        <v>24</v>
      </c>
      <c r="C29" s="14">
        <f t="shared" si="1"/>
        <v>3299.0800000000004</v>
      </c>
      <c r="D29" s="14">
        <f t="shared" ref="D29:D39" si="3">C29*1.2</f>
        <v>3958.8960000000002</v>
      </c>
      <c r="E29" s="14">
        <v>259.94</v>
      </c>
      <c r="F29" s="14">
        <v>2027.81</v>
      </c>
      <c r="G29" s="14">
        <v>481.76</v>
      </c>
      <c r="H29" s="14">
        <v>464.88</v>
      </c>
      <c r="I29" s="14">
        <v>64.69</v>
      </c>
      <c r="J29" s="16"/>
    </row>
    <row r="30" spans="1:10" ht="15.75" x14ac:dyDescent="0.25">
      <c r="A30" s="17">
        <v>26</v>
      </c>
      <c r="B30" s="3" t="s">
        <v>25</v>
      </c>
      <c r="C30" s="14">
        <f t="shared" si="1"/>
        <v>3343.4100000000003</v>
      </c>
      <c r="D30" s="14">
        <f t="shared" si="3"/>
        <v>4012.0920000000001</v>
      </c>
      <c r="E30" s="14">
        <v>260.19</v>
      </c>
      <c r="F30" s="14">
        <v>2055</v>
      </c>
      <c r="G30" s="14">
        <v>489.38</v>
      </c>
      <c r="H30" s="14">
        <v>473.28</v>
      </c>
      <c r="I30" s="14">
        <v>65.56</v>
      </c>
      <c r="J30" s="16"/>
    </row>
    <row r="31" spans="1:10" ht="15.75" x14ac:dyDescent="0.25">
      <c r="A31" s="17">
        <v>27</v>
      </c>
      <c r="B31" s="3" t="s">
        <v>26</v>
      </c>
      <c r="C31" s="14">
        <f t="shared" si="1"/>
        <v>3226.61</v>
      </c>
      <c r="D31" s="14">
        <f t="shared" si="3"/>
        <v>3871.9319999999998</v>
      </c>
      <c r="E31" s="14">
        <v>260.19</v>
      </c>
      <c r="F31" s="14">
        <v>1951.25</v>
      </c>
      <c r="G31" s="14">
        <v>463.73</v>
      </c>
      <c r="H31" s="14">
        <v>488.17</v>
      </c>
      <c r="I31" s="14">
        <v>63.27</v>
      </c>
      <c r="J31" s="16"/>
    </row>
    <row r="32" spans="1:10" ht="15.75" x14ac:dyDescent="0.25">
      <c r="A32" s="17">
        <v>28</v>
      </c>
      <c r="B32" s="3" t="s">
        <v>27</v>
      </c>
      <c r="C32" s="14">
        <f t="shared" si="1"/>
        <v>3542.9199999999996</v>
      </c>
      <c r="D32" s="14">
        <f t="shared" si="3"/>
        <v>4251.503999999999</v>
      </c>
      <c r="E32" s="14">
        <v>260.44</v>
      </c>
      <c r="F32" s="14">
        <v>2136.29</v>
      </c>
      <c r="G32" s="14">
        <v>507.68</v>
      </c>
      <c r="H32" s="14">
        <v>569.04</v>
      </c>
      <c r="I32" s="14">
        <v>69.47</v>
      </c>
      <c r="J32" s="16"/>
    </row>
    <row r="33" spans="1:10" ht="15.75" x14ac:dyDescent="0.25">
      <c r="A33" s="17">
        <v>29</v>
      </c>
      <c r="B33" s="3" t="s">
        <v>28</v>
      </c>
      <c r="C33" s="14">
        <f t="shared" si="1"/>
        <v>3485.5800000000004</v>
      </c>
      <c r="D33" s="14">
        <f t="shared" si="3"/>
        <v>4182.6959999999999</v>
      </c>
      <c r="E33" s="14">
        <v>260.44</v>
      </c>
      <c r="F33" s="14">
        <v>2119.11</v>
      </c>
      <c r="G33" s="14">
        <v>503.46</v>
      </c>
      <c r="H33" s="14">
        <v>534.23</v>
      </c>
      <c r="I33" s="14">
        <v>68.34</v>
      </c>
      <c r="J33" s="16"/>
    </row>
    <row r="34" spans="1:10" ht="15.75" x14ac:dyDescent="0.25">
      <c r="A34" s="17">
        <v>30</v>
      </c>
      <c r="B34" s="3" t="s">
        <v>29</v>
      </c>
      <c r="C34" s="14">
        <f t="shared" si="1"/>
        <v>3356.5599999999995</v>
      </c>
      <c r="D34" s="14">
        <f t="shared" si="3"/>
        <v>4027.8719999999994</v>
      </c>
      <c r="E34" s="14">
        <v>259.94</v>
      </c>
      <c r="F34" s="14">
        <v>2046.51</v>
      </c>
      <c r="G34" s="14">
        <v>486.35</v>
      </c>
      <c r="H34" s="14">
        <v>497.95</v>
      </c>
      <c r="I34" s="14">
        <v>65.81</v>
      </c>
      <c r="J34" s="16"/>
    </row>
    <row r="35" spans="1:10" ht="15.75" x14ac:dyDescent="0.25">
      <c r="A35" s="17">
        <v>31</v>
      </c>
      <c r="B35" s="3" t="s">
        <v>30</v>
      </c>
      <c r="C35" s="14">
        <f t="shared" si="1"/>
        <v>3351.4300000000003</v>
      </c>
      <c r="D35" s="14">
        <f t="shared" si="3"/>
        <v>4021.7160000000003</v>
      </c>
      <c r="E35" s="14">
        <v>259.94</v>
      </c>
      <c r="F35" s="14">
        <v>2029.13</v>
      </c>
      <c r="G35" s="14">
        <v>482.12</v>
      </c>
      <c r="H35" s="14">
        <v>514.53</v>
      </c>
      <c r="I35" s="14">
        <v>65.709999999999994</v>
      </c>
      <c r="J35" s="18"/>
    </row>
    <row r="36" spans="1:10" ht="15.75" x14ac:dyDescent="0.25">
      <c r="A36" s="17">
        <v>32</v>
      </c>
      <c r="B36" s="3" t="s">
        <v>31</v>
      </c>
      <c r="C36" s="14">
        <f t="shared" si="1"/>
        <v>3265.19</v>
      </c>
      <c r="D36" s="14">
        <f t="shared" si="3"/>
        <v>3918.2280000000001</v>
      </c>
      <c r="E36" s="14">
        <v>260.19</v>
      </c>
      <c r="F36" s="14">
        <v>1972.66</v>
      </c>
      <c r="G36" s="14">
        <v>468.75</v>
      </c>
      <c r="H36" s="14">
        <v>499.57</v>
      </c>
      <c r="I36" s="14">
        <v>64.02</v>
      </c>
      <c r="J36" s="16"/>
    </row>
    <row r="37" spans="1:10" ht="15.75" x14ac:dyDescent="0.25">
      <c r="A37" s="17">
        <v>33</v>
      </c>
      <c r="B37" s="3" t="s">
        <v>32</v>
      </c>
      <c r="C37" s="14">
        <f t="shared" si="1"/>
        <v>3359.0133773812963</v>
      </c>
      <c r="D37" s="14">
        <f t="shared" si="3"/>
        <v>4030.8160528575554</v>
      </c>
      <c r="E37" s="14">
        <v>268.5786768839011</v>
      </c>
      <c r="F37" s="14">
        <v>2036.2662423541381</v>
      </c>
      <c r="G37" s="14">
        <v>484.2899539730883</v>
      </c>
      <c r="H37" s="14">
        <v>504.01549677053549</v>
      </c>
      <c r="I37" s="14">
        <v>65.863007399633261</v>
      </c>
      <c r="J37" s="16"/>
    </row>
    <row r="38" spans="1:10" ht="15.75" x14ac:dyDescent="0.25">
      <c r="A38" s="17">
        <v>34</v>
      </c>
      <c r="B38" s="3" t="s">
        <v>33</v>
      </c>
      <c r="C38" s="14">
        <f t="shared" si="1"/>
        <v>3288.2099999999996</v>
      </c>
      <c r="D38" s="14">
        <f t="shared" si="3"/>
        <v>3945.8519999999994</v>
      </c>
      <c r="E38" s="14">
        <v>260.44</v>
      </c>
      <c r="F38" s="14">
        <v>1961.45</v>
      </c>
      <c r="G38" s="14">
        <v>466.22</v>
      </c>
      <c r="H38" s="14">
        <v>535.63</v>
      </c>
      <c r="I38" s="14">
        <v>64.47</v>
      </c>
      <c r="J38" s="16"/>
    </row>
    <row r="39" spans="1:10" ht="15.75" x14ac:dyDescent="0.25">
      <c r="A39" s="17">
        <v>35</v>
      </c>
      <c r="B39" s="3" t="s">
        <v>34</v>
      </c>
      <c r="C39" s="14">
        <f>E39+F39+G39+H39+I39</f>
        <v>3481.5000000000005</v>
      </c>
      <c r="D39" s="14">
        <f t="shared" si="3"/>
        <v>4177.8</v>
      </c>
      <c r="E39" s="14">
        <v>259.69</v>
      </c>
      <c r="F39" s="14">
        <v>1980.18</v>
      </c>
      <c r="G39" s="14">
        <v>470.47</v>
      </c>
      <c r="H39" s="14">
        <v>702.9</v>
      </c>
      <c r="I39" s="14">
        <v>68.260000000000005</v>
      </c>
      <c r="J39" s="16"/>
    </row>
    <row r="40" spans="1:10" ht="15.75" x14ac:dyDescent="0.25">
      <c r="A40" s="17">
        <v>36</v>
      </c>
      <c r="B40" s="3" t="s">
        <v>35</v>
      </c>
      <c r="C40" s="14">
        <f t="shared" si="1"/>
        <v>3215.6499999999996</v>
      </c>
      <c r="D40" s="14">
        <f t="shared" ref="D40:D50" si="4">C40*1.2</f>
        <v>3858.7799999999993</v>
      </c>
      <c r="E40" s="14">
        <v>260.19</v>
      </c>
      <c r="F40" s="14">
        <v>1969.84</v>
      </c>
      <c r="G40" s="14">
        <v>468.1</v>
      </c>
      <c r="H40" s="14">
        <v>454.47</v>
      </c>
      <c r="I40" s="14">
        <v>63.05</v>
      </c>
      <c r="J40" s="16"/>
    </row>
    <row r="41" spans="1:10" ht="15.75" x14ac:dyDescent="0.25">
      <c r="A41" s="17">
        <v>37</v>
      </c>
      <c r="B41" s="3" t="s">
        <v>36</v>
      </c>
      <c r="C41" s="14">
        <f t="shared" si="1"/>
        <v>3268.11</v>
      </c>
      <c r="D41" s="14">
        <f t="shared" si="4"/>
        <v>3921.732</v>
      </c>
      <c r="E41" s="14">
        <v>260.19</v>
      </c>
      <c r="F41" s="14">
        <v>2011.04</v>
      </c>
      <c r="G41" s="14">
        <v>477.8</v>
      </c>
      <c r="H41" s="14">
        <v>455</v>
      </c>
      <c r="I41" s="14">
        <v>64.08</v>
      </c>
      <c r="J41" s="16"/>
    </row>
    <row r="42" spans="1:10" ht="15.75" x14ac:dyDescent="0.25">
      <c r="A42" s="17">
        <v>38</v>
      </c>
      <c r="B42" s="3" t="s">
        <v>37</v>
      </c>
      <c r="C42" s="14">
        <f t="shared" si="1"/>
        <v>3519.77</v>
      </c>
      <c r="D42" s="14">
        <f t="shared" si="4"/>
        <v>4223.7240000000002</v>
      </c>
      <c r="E42" s="14">
        <v>260.44</v>
      </c>
      <c r="F42" s="14">
        <v>2121.81</v>
      </c>
      <c r="G42" s="14">
        <v>504.14</v>
      </c>
      <c r="H42" s="14">
        <v>564.36</v>
      </c>
      <c r="I42" s="14">
        <v>69.02</v>
      </c>
      <c r="J42" s="16"/>
    </row>
    <row r="43" spans="1:10" ht="15.75" x14ac:dyDescent="0.25">
      <c r="A43" s="17">
        <v>39</v>
      </c>
      <c r="B43" s="3" t="s">
        <v>38</v>
      </c>
      <c r="C43" s="14">
        <f t="shared" si="1"/>
        <v>3293.35</v>
      </c>
      <c r="D43" s="14">
        <f t="shared" si="4"/>
        <v>3952.0199999999995</v>
      </c>
      <c r="E43" s="14">
        <v>260.19</v>
      </c>
      <c r="F43" s="14">
        <v>1999.77</v>
      </c>
      <c r="G43" s="14">
        <v>475.13</v>
      </c>
      <c r="H43" s="14">
        <v>493.68</v>
      </c>
      <c r="I43" s="14">
        <v>64.58</v>
      </c>
      <c r="J43" s="16"/>
    </row>
    <row r="44" spans="1:10" ht="15.75" x14ac:dyDescent="0.25">
      <c r="A44" s="17">
        <v>40</v>
      </c>
      <c r="B44" s="3" t="s">
        <v>39</v>
      </c>
      <c r="C44" s="14">
        <f t="shared" si="1"/>
        <v>3534.6699999999996</v>
      </c>
      <c r="D44" s="14">
        <f t="shared" si="4"/>
        <v>4241.6039999999994</v>
      </c>
      <c r="E44" s="14">
        <v>260.44</v>
      </c>
      <c r="F44" s="14">
        <v>2149.71</v>
      </c>
      <c r="G44" s="14">
        <v>511.68</v>
      </c>
      <c r="H44" s="14">
        <v>543.53</v>
      </c>
      <c r="I44" s="14">
        <v>69.31</v>
      </c>
      <c r="J44" s="16"/>
    </row>
    <row r="45" spans="1:10" ht="15.75" x14ac:dyDescent="0.25">
      <c r="A45" s="17">
        <v>41</v>
      </c>
      <c r="B45" s="3" t="s">
        <v>40</v>
      </c>
      <c r="C45" s="14">
        <f t="shared" si="1"/>
        <v>3333.69</v>
      </c>
      <c r="D45" s="14">
        <f t="shared" si="4"/>
        <v>4000.4279999999999</v>
      </c>
      <c r="E45" s="14">
        <v>259.94</v>
      </c>
      <c r="F45" s="14">
        <v>2033.77</v>
      </c>
      <c r="G45" s="14">
        <v>483.59</v>
      </c>
      <c r="H45" s="14">
        <v>491.02</v>
      </c>
      <c r="I45" s="14">
        <v>65.37</v>
      </c>
      <c r="J45" s="16"/>
    </row>
    <row r="46" spans="1:10" ht="15.75" x14ac:dyDescent="0.25">
      <c r="A46" s="17">
        <v>42</v>
      </c>
      <c r="B46" s="3" t="s">
        <v>41</v>
      </c>
      <c r="C46" s="14">
        <f t="shared" si="1"/>
        <v>3328.08</v>
      </c>
      <c r="D46" s="14">
        <f t="shared" si="4"/>
        <v>3993.6959999999999</v>
      </c>
      <c r="E46" s="14">
        <v>260.19</v>
      </c>
      <c r="F46" s="14">
        <v>1998.93</v>
      </c>
      <c r="G46" s="14">
        <v>475.92</v>
      </c>
      <c r="H46" s="14">
        <v>527.78</v>
      </c>
      <c r="I46" s="14">
        <v>65.260000000000005</v>
      </c>
      <c r="J46" s="16"/>
    </row>
    <row r="47" spans="1:10" ht="15.75" x14ac:dyDescent="0.25">
      <c r="A47" s="17">
        <v>43</v>
      </c>
      <c r="B47" s="3" t="s">
        <v>42</v>
      </c>
      <c r="C47" s="14">
        <f t="shared" si="1"/>
        <v>3319.7200000000003</v>
      </c>
      <c r="D47" s="14">
        <f t="shared" si="4"/>
        <v>3983.6640000000002</v>
      </c>
      <c r="E47" s="14">
        <v>259.94</v>
      </c>
      <c r="F47" s="14">
        <v>2046.17</v>
      </c>
      <c r="G47" s="14">
        <v>486.26</v>
      </c>
      <c r="H47" s="14">
        <v>462.26</v>
      </c>
      <c r="I47" s="14">
        <v>65.09</v>
      </c>
      <c r="J47" s="16"/>
    </row>
    <row r="48" spans="1:10" ht="15.75" x14ac:dyDescent="0.25">
      <c r="A48" s="17">
        <v>44</v>
      </c>
      <c r="B48" s="3" t="s">
        <v>43</v>
      </c>
      <c r="C48" s="14">
        <f t="shared" si="1"/>
        <v>3268.11</v>
      </c>
      <c r="D48" s="14">
        <f t="shared" si="4"/>
        <v>3921.732</v>
      </c>
      <c r="E48" s="14">
        <v>260.19</v>
      </c>
      <c r="F48" s="14">
        <v>2011.04</v>
      </c>
      <c r="G48" s="14">
        <v>477.8</v>
      </c>
      <c r="H48" s="14">
        <v>455</v>
      </c>
      <c r="I48" s="14">
        <v>64.08</v>
      </c>
      <c r="J48" s="16"/>
    </row>
    <row r="49" spans="1:10" ht="15.75" x14ac:dyDescent="0.25">
      <c r="A49" s="17">
        <v>45</v>
      </c>
      <c r="B49" s="3" t="s">
        <v>44</v>
      </c>
      <c r="C49" s="14">
        <f t="shared" si="1"/>
        <v>3281.72</v>
      </c>
      <c r="D49" s="14">
        <f t="shared" si="4"/>
        <v>3938.0639999999994</v>
      </c>
      <c r="E49" s="14">
        <v>260.19</v>
      </c>
      <c r="F49" s="14">
        <v>2008.97</v>
      </c>
      <c r="G49" s="14">
        <v>477.38</v>
      </c>
      <c r="H49" s="14">
        <v>470.83</v>
      </c>
      <c r="I49" s="14">
        <v>64.349999999999994</v>
      </c>
      <c r="J49" s="16"/>
    </row>
    <row r="50" spans="1:10" ht="15.75" x14ac:dyDescent="0.25">
      <c r="A50" s="17">
        <v>46</v>
      </c>
      <c r="B50" s="3" t="s">
        <v>45</v>
      </c>
      <c r="C50" s="14">
        <f t="shared" si="1"/>
        <v>3367.56</v>
      </c>
      <c r="D50" s="14">
        <f t="shared" si="4"/>
        <v>4041.0719999999997</v>
      </c>
      <c r="E50" s="14">
        <v>259.94</v>
      </c>
      <c r="F50" s="14">
        <v>2040.84</v>
      </c>
      <c r="G50" s="14">
        <v>485.05</v>
      </c>
      <c r="H50" s="14">
        <v>515.70000000000005</v>
      </c>
      <c r="I50" s="14">
        <v>66.03</v>
      </c>
      <c r="J50" s="16"/>
    </row>
    <row r="51" spans="1:10" ht="15.75" x14ac:dyDescent="0.25">
      <c r="A51" s="17">
        <v>47</v>
      </c>
      <c r="B51" s="3" t="s">
        <v>46</v>
      </c>
      <c r="C51" s="14">
        <f t="shared" si="1"/>
        <v>3353.3199999999997</v>
      </c>
      <c r="D51" s="14">
        <f t="shared" ref="D51:D60" si="5">C51*1.2</f>
        <v>4023.9839999999995</v>
      </c>
      <c r="E51" s="14">
        <v>259.94</v>
      </c>
      <c r="F51" s="14">
        <v>2040.84</v>
      </c>
      <c r="G51" s="14">
        <v>485.05</v>
      </c>
      <c r="H51" s="14">
        <v>501.74</v>
      </c>
      <c r="I51" s="14">
        <v>65.75</v>
      </c>
      <c r="J51" s="16"/>
    </row>
    <row r="52" spans="1:10" ht="15.75" x14ac:dyDescent="0.25">
      <c r="A52" s="17">
        <v>48</v>
      </c>
      <c r="B52" s="3" t="s">
        <v>47</v>
      </c>
      <c r="C52" s="14">
        <f t="shared" si="1"/>
        <v>3226.61</v>
      </c>
      <c r="D52" s="14">
        <f t="shared" si="5"/>
        <v>3871.9319999999998</v>
      </c>
      <c r="E52" s="14">
        <v>260.19</v>
      </c>
      <c r="F52" s="14">
        <v>1951.25</v>
      </c>
      <c r="G52" s="14">
        <v>463.73</v>
      </c>
      <c r="H52" s="14">
        <v>488.17</v>
      </c>
      <c r="I52" s="14">
        <v>63.27</v>
      </c>
      <c r="J52" s="16"/>
    </row>
    <row r="53" spans="1:10" ht="15.75" x14ac:dyDescent="0.25">
      <c r="A53" s="17">
        <v>49</v>
      </c>
      <c r="B53" s="3" t="s">
        <v>48</v>
      </c>
      <c r="C53" s="14">
        <f t="shared" si="1"/>
        <v>3269.2099999999996</v>
      </c>
      <c r="D53" s="14">
        <f t="shared" si="5"/>
        <v>3923.0519999999992</v>
      </c>
      <c r="E53" s="14">
        <v>260.19</v>
      </c>
      <c r="F53" s="14">
        <v>2001.03</v>
      </c>
      <c r="G53" s="14">
        <v>475.47</v>
      </c>
      <c r="H53" s="14">
        <v>468.42</v>
      </c>
      <c r="I53" s="14">
        <v>64.099999999999994</v>
      </c>
      <c r="J53" s="16"/>
    </row>
    <row r="54" spans="1:10" ht="31.5" x14ac:dyDescent="0.25">
      <c r="A54" s="17">
        <v>50</v>
      </c>
      <c r="B54" s="3" t="s">
        <v>49</v>
      </c>
      <c r="C54" s="14">
        <f t="shared" si="1"/>
        <v>3883.3900000000003</v>
      </c>
      <c r="D54" s="14">
        <f t="shared" si="5"/>
        <v>4660.0680000000002</v>
      </c>
      <c r="E54" s="14">
        <v>1511.38</v>
      </c>
      <c r="F54" s="14">
        <v>1511.38</v>
      </c>
      <c r="G54" s="14">
        <v>359.34</v>
      </c>
      <c r="H54" s="14">
        <v>395.6</v>
      </c>
      <c r="I54" s="14">
        <v>105.69</v>
      </c>
      <c r="J54" s="16"/>
    </row>
    <row r="55" spans="1:10" ht="15.75" x14ac:dyDescent="0.25">
      <c r="A55" s="17">
        <v>51</v>
      </c>
      <c r="B55" s="3" t="s">
        <v>50</v>
      </c>
      <c r="C55" s="14">
        <f t="shared" si="1"/>
        <v>3339.9199999999996</v>
      </c>
      <c r="D55" s="14">
        <f t="shared" si="5"/>
        <v>4007.9039999999995</v>
      </c>
      <c r="E55" s="14">
        <v>259.94</v>
      </c>
      <c r="F55" s="14">
        <v>2034.34</v>
      </c>
      <c r="G55" s="14">
        <v>483.52</v>
      </c>
      <c r="H55" s="14">
        <v>496.63</v>
      </c>
      <c r="I55" s="14">
        <v>65.489999999999995</v>
      </c>
      <c r="J55" s="16"/>
    </row>
    <row r="56" spans="1:10" ht="15.75" x14ac:dyDescent="0.25">
      <c r="A56" s="17">
        <v>52</v>
      </c>
      <c r="B56" s="3" t="s">
        <v>51</v>
      </c>
      <c r="C56" s="14">
        <f t="shared" si="1"/>
        <v>3059.7700000000004</v>
      </c>
      <c r="D56" s="14">
        <f t="shared" si="5"/>
        <v>3671.7240000000006</v>
      </c>
      <c r="E56" s="14">
        <v>264.70999999999998</v>
      </c>
      <c r="F56" s="14">
        <v>1794.42</v>
      </c>
      <c r="G56" s="14">
        <v>426.38</v>
      </c>
      <c r="H56" s="14">
        <v>514.26</v>
      </c>
      <c r="I56" s="14">
        <v>60</v>
      </c>
      <c r="J56" s="16"/>
    </row>
    <row r="57" spans="1:10" ht="15.75" x14ac:dyDescent="0.25">
      <c r="A57" s="17">
        <v>53</v>
      </c>
      <c r="B57" s="3" t="s">
        <v>52</v>
      </c>
      <c r="C57" s="14">
        <f t="shared" si="1"/>
        <v>3328.08</v>
      </c>
      <c r="D57" s="14">
        <f t="shared" si="5"/>
        <v>3993.6959999999999</v>
      </c>
      <c r="E57" s="14">
        <v>260.19</v>
      </c>
      <c r="F57" s="14">
        <v>1998.93</v>
      </c>
      <c r="G57" s="14">
        <v>475.92</v>
      </c>
      <c r="H57" s="14">
        <v>527.78</v>
      </c>
      <c r="I57" s="14">
        <v>65.260000000000005</v>
      </c>
      <c r="J57" s="16"/>
    </row>
    <row r="58" spans="1:10" ht="15.75" x14ac:dyDescent="0.25">
      <c r="A58" s="17">
        <v>54</v>
      </c>
      <c r="B58" s="3" t="s">
        <v>53</v>
      </c>
      <c r="C58" s="14">
        <f t="shared" si="1"/>
        <v>3302.7400000000002</v>
      </c>
      <c r="D58" s="14">
        <f t="shared" si="5"/>
        <v>3963.288</v>
      </c>
      <c r="E58" s="14">
        <v>260.19</v>
      </c>
      <c r="F58" s="14">
        <v>2010.18</v>
      </c>
      <c r="G58" s="14">
        <v>477.71</v>
      </c>
      <c r="H58" s="14">
        <v>489.9</v>
      </c>
      <c r="I58" s="14">
        <v>64.760000000000005</v>
      </c>
      <c r="J58" s="16"/>
    </row>
    <row r="59" spans="1:10" ht="15.75" x14ac:dyDescent="0.25">
      <c r="A59" s="17">
        <v>55</v>
      </c>
      <c r="B59" s="3" t="s">
        <v>54</v>
      </c>
      <c r="C59" s="14">
        <f t="shared" si="1"/>
        <v>3458.9500000000003</v>
      </c>
      <c r="D59" s="14">
        <f t="shared" si="5"/>
        <v>4150.74</v>
      </c>
      <c r="E59" s="14">
        <v>260.44</v>
      </c>
      <c r="F59" s="14">
        <v>2128.12</v>
      </c>
      <c r="G59" s="14">
        <v>505.88</v>
      </c>
      <c r="H59" s="14">
        <v>496.69</v>
      </c>
      <c r="I59" s="14">
        <v>67.819999999999993</v>
      </c>
      <c r="J59" s="16"/>
    </row>
    <row r="60" spans="1:10" ht="31.5" x14ac:dyDescent="0.25">
      <c r="A60" s="17">
        <v>56</v>
      </c>
      <c r="B60" s="3" t="s">
        <v>55</v>
      </c>
      <c r="C60" s="14">
        <f t="shared" si="1"/>
        <v>5530.01</v>
      </c>
      <c r="D60" s="14">
        <f t="shared" si="5"/>
        <v>6636.0119999999997</v>
      </c>
      <c r="E60" s="14">
        <v>2969.36</v>
      </c>
      <c r="F60" s="14">
        <v>1665.35</v>
      </c>
      <c r="G60" s="14">
        <v>395.74</v>
      </c>
      <c r="H60" s="14">
        <v>391.13</v>
      </c>
      <c r="I60" s="14">
        <v>108.43</v>
      </c>
      <c r="J60" s="16"/>
    </row>
    <row r="61" spans="1:10" ht="31.5" x14ac:dyDescent="0.25">
      <c r="A61" s="17">
        <v>57</v>
      </c>
      <c r="B61" s="3" t="s">
        <v>56</v>
      </c>
      <c r="C61" s="14">
        <f t="shared" si="1"/>
        <v>3245.9900000000002</v>
      </c>
      <c r="D61" s="14">
        <f>C61*1.2</f>
        <v>3895.1880000000001</v>
      </c>
      <c r="E61" s="14">
        <v>260.19</v>
      </c>
      <c r="F61" s="14">
        <v>1969.15</v>
      </c>
      <c r="G61" s="14">
        <v>467.81</v>
      </c>
      <c r="H61" s="14">
        <v>485.19</v>
      </c>
      <c r="I61" s="14">
        <v>63.65</v>
      </c>
      <c r="J61" s="16"/>
    </row>
    <row r="62" spans="1:10" ht="31.5" x14ac:dyDescent="0.25">
      <c r="A62" s="17">
        <v>58</v>
      </c>
      <c r="B62" s="3" t="s">
        <v>57</v>
      </c>
      <c r="C62" s="14">
        <f t="shared" si="1"/>
        <v>3277.6000000000004</v>
      </c>
      <c r="D62" s="14">
        <f t="shared" ref="D62:D63" si="6">C62*1.2</f>
        <v>3933.1200000000003</v>
      </c>
      <c r="E62" s="14">
        <v>260.19</v>
      </c>
      <c r="F62" s="14">
        <v>1973.88</v>
      </c>
      <c r="G62" s="14">
        <v>468.96</v>
      </c>
      <c r="H62" s="14">
        <v>510.3</v>
      </c>
      <c r="I62" s="14">
        <v>64.27</v>
      </c>
      <c r="J62" s="16"/>
    </row>
    <row r="63" spans="1:10" ht="31.5" x14ac:dyDescent="0.25">
      <c r="A63" s="17">
        <v>59</v>
      </c>
      <c r="B63" s="3" t="s">
        <v>58</v>
      </c>
      <c r="C63" s="14">
        <f t="shared" si="1"/>
        <v>3387.81</v>
      </c>
      <c r="D63" s="14">
        <f t="shared" si="6"/>
        <v>4065.3719999999998</v>
      </c>
      <c r="E63" s="14">
        <v>260.19</v>
      </c>
      <c r="F63" s="14">
        <v>1978.22</v>
      </c>
      <c r="G63" s="14">
        <v>470.55</v>
      </c>
      <c r="H63" s="14">
        <v>612.41999999999996</v>
      </c>
      <c r="I63" s="14">
        <v>66.430000000000007</v>
      </c>
      <c r="J63" s="16"/>
    </row>
  </sheetData>
  <mergeCells count="5">
    <mergeCell ref="A1:I1"/>
    <mergeCell ref="E3:I3"/>
    <mergeCell ref="C3:D3"/>
    <mergeCell ref="B3:B4"/>
    <mergeCell ref="A3:A4"/>
  </mergeCells>
  <pageMargins left="0.98425196850393704" right="0.59055118110236227" top="0.78740157480314965" bottom="0.78740157480314965" header="0.31496062992125984" footer="0.31496062992125984"/>
  <pageSetup paperSize="9"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2024-01-30T08:07:32Z</dcterms:modified>
</cp:coreProperties>
</file>